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41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TABLE" localSheetId="0">'Sheet1'!$C$21:$C$21</definedName>
    <definedName name="TABLE_10" localSheetId="0">'Sheet1'!$D$18:$D$18</definedName>
    <definedName name="TABLE_2" localSheetId="0">'Sheet1'!$C$21:$C$21</definedName>
    <definedName name="TABLE_3" localSheetId="0">'Sheet1'!$C$21:$C$21</definedName>
    <definedName name="TABLE_4" localSheetId="0">'Sheet1'!$C$21:$C$21</definedName>
    <definedName name="TABLE_5" localSheetId="0">'Sheet1'!$D$21:$D$21</definedName>
    <definedName name="TABLE_6" localSheetId="0">'Sheet1'!$D$21:$D$21</definedName>
    <definedName name="TABLE_7" localSheetId="0">'Sheet1'!$D$21:$D$21</definedName>
    <definedName name="TABLE_8" localSheetId="0">'Sheet1'!$D$21:$D$21</definedName>
    <definedName name="TABLE_9" localSheetId="0">'Sheet1'!$D$18:$D$18</definedName>
  </definedNames>
  <calcPr fullCalcOnLoad="1"/>
</workbook>
</file>

<file path=xl/sharedStrings.xml><?xml version="1.0" encoding="utf-8"?>
<sst xmlns="http://schemas.openxmlformats.org/spreadsheetml/2006/main" count="61" uniqueCount="50">
  <si>
    <t>Resistors</t>
  </si>
  <si>
    <t>10k</t>
  </si>
  <si>
    <t>1M</t>
  </si>
  <si>
    <t>3.9K</t>
  </si>
  <si>
    <t>47R</t>
  </si>
  <si>
    <t>6.8K</t>
  </si>
  <si>
    <t>100K</t>
  </si>
  <si>
    <t>Diodes</t>
  </si>
  <si>
    <t>Zener 12v,.5 watt</t>
  </si>
  <si>
    <t>IN4004</t>
  </si>
  <si>
    <t>Electrolytics 35V</t>
  </si>
  <si>
    <t>Caps 63V</t>
  </si>
  <si>
    <t>Transistors</t>
  </si>
  <si>
    <t>BC550C</t>
  </si>
  <si>
    <t>BC560C</t>
  </si>
  <si>
    <t>Hardware</t>
  </si>
  <si>
    <t>Shorting 1/4" Jack</t>
  </si>
  <si>
    <t>1/4" Jack</t>
  </si>
  <si>
    <t>XLR Out</t>
  </si>
  <si>
    <t>Transformer</t>
  </si>
  <si>
    <t>5:1 5K:200</t>
  </si>
  <si>
    <t>18C5849</t>
  </si>
  <si>
    <t>18C5838</t>
  </si>
  <si>
    <t>Price</t>
  </si>
  <si>
    <t>1N5242B</t>
  </si>
  <si>
    <t>38C7694</t>
  </si>
  <si>
    <t>89F151</t>
  </si>
  <si>
    <t>Neutrik</t>
  </si>
  <si>
    <t>Stock</t>
  </si>
  <si>
    <t xml:space="preserve">94C5132 </t>
  </si>
  <si>
    <t>86C1782</t>
  </si>
  <si>
    <t>18F163</t>
  </si>
  <si>
    <t>18F166</t>
  </si>
  <si>
    <t>10uf</t>
  </si>
  <si>
    <t>100uf</t>
  </si>
  <si>
    <t>Enclosure</t>
  </si>
  <si>
    <t>Hammond</t>
  </si>
  <si>
    <t>1590F</t>
  </si>
  <si>
    <t>Total</t>
  </si>
  <si>
    <t>Atom</t>
  </si>
  <si>
    <t>Bo Hansen's 1975 Active DI Parts List</t>
  </si>
  <si>
    <t>Part</t>
  </si>
  <si>
    <t>Qty</t>
  </si>
  <si>
    <t>Note</t>
  </si>
  <si>
    <t>Ext</t>
  </si>
  <si>
    <t>0.1uf</t>
  </si>
  <si>
    <t>0.047uf</t>
  </si>
  <si>
    <t>Isolated</t>
  </si>
  <si>
    <t>Newark#</t>
  </si>
  <si>
    <t>From ampwares.com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</si>
</sst>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5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4">
      <selection activeCell="A7" sqref="A7"/>
    </sheetView>
  </sheetViews>
  <sheetFormatPr defaultColWidth="9.140625" defaultRowHeight="12.75"/>
  <cols>
    <col min="1" max="1" width="18.28125" style="0" customWidth="1"/>
    <col min="7" max="7" width="19.00390625" style="0" customWidth="1"/>
  </cols>
  <sheetData>
    <row r="1" s="7" customFormat="1" ht="12.75">
      <c r="A1" s="6" t="s">
        <v>40</v>
      </c>
    </row>
    <row r="2" spans="1:6" s="5" customFormat="1" ht="12.75">
      <c r="A2" s="5" t="s">
        <v>41</v>
      </c>
      <c r="B2" s="5" t="s">
        <v>42</v>
      </c>
      <c r="C2" s="5" t="s">
        <v>43</v>
      </c>
      <c r="D2" s="5" t="s">
        <v>48</v>
      </c>
      <c r="E2" s="5" t="s">
        <v>23</v>
      </c>
      <c r="F2" s="5" t="s">
        <v>44</v>
      </c>
    </row>
    <row r="3" s="9" customFormat="1" ht="12.75">
      <c r="A3" s="8" t="s">
        <v>0</v>
      </c>
    </row>
    <row r="4" spans="1:6" ht="12.75">
      <c r="A4" t="s">
        <v>1</v>
      </c>
      <c r="B4">
        <v>2</v>
      </c>
      <c r="D4" t="s">
        <v>30</v>
      </c>
      <c r="E4">
        <v>0.19</v>
      </c>
      <c r="F4">
        <f>SUM(E4*B4)</f>
        <v>0.38</v>
      </c>
    </row>
    <row r="5" spans="1:6" ht="12.75">
      <c r="A5" t="s">
        <v>2</v>
      </c>
      <c r="B5">
        <v>1</v>
      </c>
      <c r="C5" s="3" t="s">
        <v>28</v>
      </c>
      <c r="F5">
        <f aca="true" t="shared" si="0" ref="F5:F10">SUM(E5*B5)</f>
        <v>0</v>
      </c>
    </row>
    <row r="6" spans="1:6" ht="12.75">
      <c r="A6" t="s">
        <v>6</v>
      </c>
      <c r="B6">
        <v>2</v>
      </c>
      <c r="C6" s="3" t="s">
        <v>28</v>
      </c>
      <c r="F6">
        <f t="shared" si="0"/>
        <v>0</v>
      </c>
    </row>
    <row r="7" spans="1:6" ht="12.75">
      <c r="A7" t="s">
        <v>3</v>
      </c>
      <c r="B7">
        <v>1</v>
      </c>
      <c r="C7" s="3" t="s">
        <v>28</v>
      </c>
      <c r="F7">
        <f t="shared" si="0"/>
        <v>0</v>
      </c>
    </row>
    <row r="8" spans="1:6" ht="12.75">
      <c r="A8" t="s">
        <v>4</v>
      </c>
      <c r="B8">
        <v>1</v>
      </c>
      <c r="D8" t="s">
        <v>29</v>
      </c>
      <c r="E8">
        <v>0.19</v>
      </c>
      <c r="F8">
        <f t="shared" si="0"/>
        <v>0.19</v>
      </c>
    </row>
    <row r="9" spans="1:6" ht="12.75">
      <c r="A9" t="s">
        <v>5</v>
      </c>
      <c r="B9">
        <v>2</v>
      </c>
      <c r="C9" s="3" t="s">
        <v>28</v>
      </c>
      <c r="F9">
        <f t="shared" si="0"/>
        <v>0</v>
      </c>
    </row>
    <row r="10" spans="1:6" ht="12.75">
      <c r="A10" t="s">
        <v>6</v>
      </c>
      <c r="B10">
        <v>1</v>
      </c>
      <c r="C10" s="3" t="s">
        <v>28</v>
      </c>
      <c r="F10">
        <f t="shared" si="0"/>
        <v>0</v>
      </c>
    </row>
    <row r="11" s="9" customFormat="1" ht="12.75">
      <c r="A11" s="8" t="s">
        <v>11</v>
      </c>
    </row>
    <row r="12" spans="1:6" ht="12.75">
      <c r="A12" t="s">
        <v>45</v>
      </c>
      <c r="B12">
        <v>1</v>
      </c>
      <c r="C12" s="3" t="s">
        <v>28</v>
      </c>
      <c r="F12">
        <f>SUM(E12*B12)</f>
        <v>0</v>
      </c>
    </row>
    <row r="13" spans="1:6" ht="12.75">
      <c r="A13" t="s">
        <v>46</v>
      </c>
      <c r="B13">
        <v>1</v>
      </c>
      <c r="C13" s="3" t="s">
        <v>28</v>
      </c>
      <c r="F13">
        <f>SUM(E13*B13)</f>
        <v>0</v>
      </c>
    </row>
    <row r="14" s="9" customFormat="1" ht="12.75">
      <c r="A14" s="8" t="s">
        <v>10</v>
      </c>
    </row>
    <row r="15" spans="1:6" ht="12.75">
      <c r="A15" t="s">
        <v>33</v>
      </c>
      <c r="B15">
        <v>2</v>
      </c>
      <c r="C15" t="s">
        <v>39</v>
      </c>
      <c r="D15" t="s">
        <v>31</v>
      </c>
      <c r="E15">
        <v>1.27</v>
      </c>
      <c r="F15">
        <f>SUM(E15*B15)</f>
        <v>2.54</v>
      </c>
    </row>
    <row r="16" spans="1:6" ht="12.75">
      <c r="A16" t="s">
        <v>34</v>
      </c>
      <c r="B16">
        <v>1</v>
      </c>
      <c r="C16" t="s">
        <v>39</v>
      </c>
      <c r="D16" t="s">
        <v>32</v>
      </c>
      <c r="E16">
        <v>1.41</v>
      </c>
      <c r="F16">
        <f>SUM(E16*B16)</f>
        <v>1.41</v>
      </c>
    </row>
    <row r="17" s="9" customFormat="1" ht="12.75">
      <c r="A17" s="8" t="s">
        <v>7</v>
      </c>
    </row>
    <row r="18" spans="1:6" ht="12.75">
      <c r="A18" t="s">
        <v>8</v>
      </c>
      <c r="B18">
        <v>2</v>
      </c>
      <c r="C18" s="2" t="s">
        <v>24</v>
      </c>
      <c r="D18" s="2" t="s">
        <v>25</v>
      </c>
      <c r="E18" s="2">
        <v>0.07</v>
      </c>
      <c r="F18">
        <f>SUM(E18*B18)</f>
        <v>0.14</v>
      </c>
    </row>
    <row r="19" spans="1:6" ht="12.75">
      <c r="A19" t="s">
        <v>9</v>
      </c>
      <c r="B19">
        <v>2</v>
      </c>
      <c r="C19" s="3" t="s">
        <v>28</v>
      </c>
      <c r="F19">
        <f>SUM(E19*B19)</f>
        <v>0</v>
      </c>
    </row>
    <row r="20" s="9" customFormat="1" ht="12.75">
      <c r="A20" s="8" t="s">
        <v>12</v>
      </c>
    </row>
    <row r="21" spans="1:6" ht="12.75">
      <c r="A21" t="s">
        <v>13</v>
      </c>
      <c r="B21">
        <v>1</v>
      </c>
      <c r="D21" t="s">
        <v>22</v>
      </c>
      <c r="E21">
        <v>0.22</v>
      </c>
      <c r="F21">
        <f>SUM(E21*B21)</f>
        <v>0.22</v>
      </c>
    </row>
    <row r="22" spans="1:6" ht="12.75">
      <c r="A22" t="s">
        <v>14</v>
      </c>
      <c r="B22">
        <v>1</v>
      </c>
      <c r="D22" t="s">
        <v>21</v>
      </c>
      <c r="E22">
        <v>0.21</v>
      </c>
      <c r="F22">
        <f>SUM(E22*B22)</f>
        <v>0.21</v>
      </c>
    </row>
    <row r="23" s="9" customFormat="1" ht="12.75">
      <c r="A23" s="8" t="s">
        <v>15</v>
      </c>
    </row>
    <row r="24" spans="1:7" ht="12.75">
      <c r="A24" t="s">
        <v>16</v>
      </c>
      <c r="B24">
        <v>1</v>
      </c>
      <c r="C24" t="s">
        <v>47</v>
      </c>
      <c r="E24" s="3">
        <v>2</v>
      </c>
      <c r="F24">
        <f>SUM(E24*B24)</f>
        <v>2</v>
      </c>
      <c r="G24" t="s">
        <v>49</v>
      </c>
    </row>
    <row r="25" spans="1:7" ht="12.75">
      <c r="A25" t="s">
        <v>17</v>
      </c>
      <c r="B25">
        <v>1</v>
      </c>
      <c r="C25" t="s">
        <v>47</v>
      </c>
      <c r="E25">
        <v>2</v>
      </c>
      <c r="F25">
        <f>SUM(E25*B25)</f>
        <v>2</v>
      </c>
      <c r="G25" t="s">
        <v>49</v>
      </c>
    </row>
    <row r="26" spans="1:6" ht="12.75">
      <c r="A26" t="s">
        <v>18</v>
      </c>
      <c r="B26">
        <v>1</v>
      </c>
      <c r="C26" t="s">
        <v>27</v>
      </c>
      <c r="D26" t="s">
        <v>26</v>
      </c>
      <c r="E26">
        <v>7.59</v>
      </c>
      <c r="F26">
        <f>SUM(E26*B26)</f>
        <v>7.59</v>
      </c>
    </row>
    <row r="27" spans="1:6" ht="12.75">
      <c r="A27" t="s">
        <v>35</v>
      </c>
      <c r="B27">
        <v>1</v>
      </c>
      <c r="C27" t="s">
        <v>36</v>
      </c>
      <c r="D27" t="s">
        <v>37</v>
      </c>
      <c r="E27">
        <v>31.51</v>
      </c>
      <c r="F27">
        <f>SUM(E27*B27)</f>
        <v>31.51</v>
      </c>
    </row>
    <row r="28" s="9" customFormat="1" ht="12.75">
      <c r="A28" s="8" t="s">
        <v>19</v>
      </c>
    </row>
    <row r="29" spans="1:6" ht="12.75">
      <c r="A29" t="s">
        <v>20</v>
      </c>
      <c r="B29">
        <v>1</v>
      </c>
      <c r="F29">
        <f>SUM(E29*B29)</f>
        <v>0</v>
      </c>
    </row>
    <row r="32" spans="1:6" s="4" customFormat="1" ht="12.75">
      <c r="A32" s="1" t="s">
        <v>38</v>
      </c>
      <c r="E32" s="1"/>
      <c r="F32" s="1">
        <f>SUM(F4:F30)</f>
        <v>48.19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rdamiani</cp:lastModifiedBy>
  <dcterms:created xsi:type="dcterms:W3CDTF">2005-02-27T14:31:30Z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